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defaultThemeVersion="124226"/>
  <xr:revisionPtr revIDLastSave="0" documentId="8_{9CC2B634-A82B-4E57-8A00-7D727C445C0C}" xr6:coauthVersionLast="45" xr6:coauthVersionMax="45" xr10:uidLastSave="{00000000-0000-0000-0000-000000000000}"/>
  <bookViews>
    <workbookView xWindow="-28020" yWindow="780" windowWidth="25695" windowHeight="11385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0" l="1"/>
  <c r="E40" i="10"/>
</calcChain>
</file>

<file path=xl/sharedStrings.xml><?xml version="1.0" encoding="utf-8"?>
<sst xmlns="http://schemas.openxmlformats.org/spreadsheetml/2006/main" count="61" uniqueCount="60">
  <si>
    <t>№</t>
  </si>
  <si>
    <t>I</t>
  </si>
  <si>
    <t>II</t>
  </si>
  <si>
    <t>Расходы</t>
  </si>
  <si>
    <t>Наименование статьи</t>
  </si>
  <si>
    <t>Библиотечный фонд (в т.ч. ЭБС)</t>
  </si>
  <si>
    <t xml:space="preserve">План финансово-хозяйственной деятельности </t>
  </si>
  <si>
    <t>Коммунальные  расходы</t>
  </si>
  <si>
    <t>Магистратура</t>
  </si>
  <si>
    <t>Обучение студентов в т.ч.:</t>
  </si>
  <si>
    <t>Аспирантура</t>
  </si>
  <si>
    <t>ФПКиПК</t>
  </si>
  <si>
    <t xml:space="preserve">Сальдо доходов и расходов </t>
  </si>
  <si>
    <t>Доходы от сдачи имущества в аренду (без НДС)</t>
  </si>
  <si>
    <t>НИР</t>
  </si>
  <si>
    <t xml:space="preserve">Заработная плата </t>
  </si>
  <si>
    <t>Бакалавриат</t>
  </si>
  <si>
    <t>Членские взносы, госпошлина</t>
  </si>
  <si>
    <t>Поступления</t>
  </si>
  <si>
    <t>Библиотека/типография</t>
  </si>
  <si>
    <t>Агентское вознаграждение</t>
  </si>
  <si>
    <t>Информационно-консультационные услуги</t>
  </si>
  <si>
    <t>Хозрасходы (канцрасходы, командировочныерасходы, авто и ГСМ, охрана, инвентарь и оборудование АХЧ)</t>
  </si>
  <si>
    <t>Прочие расходы (типография, командировочные,ПК, страхование,банк, представительские)</t>
  </si>
  <si>
    <t>Обеспечение учебного процесса (дипломы, ПО)</t>
  </si>
  <si>
    <t>Отчисления в фонды и налоги</t>
  </si>
  <si>
    <t>2025 план</t>
  </si>
  <si>
    <t>Охрана</t>
  </si>
  <si>
    <t>Услуги связи</t>
  </si>
  <si>
    <t>Учебно-воспитательная деятельность</t>
  </si>
  <si>
    <t>ЧУОО ВО "ОмГА" на  2025 год</t>
  </si>
  <si>
    <t>Возврат студентам, при отчислении</t>
  </si>
  <si>
    <t>Проценты по депозитам</t>
  </si>
  <si>
    <t>Погашение кредитов</t>
  </si>
  <si>
    <t xml:space="preserve">Ремонт зданий </t>
  </si>
  <si>
    <t>УТВЕРЖДЕНО:
Решением единственного учредителя
Автономной некоммерческой организации
«Академия гуманитарных наук и образования»</t>
  </si>
  <si>
    <t xml:space="preserve">Исполнительный директор </t>
  </si>
  <si>
    <t>______________Еремеев А.Э.</t>
  </si>
  <si>
    <t>"_29_"   ноября 2024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</si>
  <si>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</si>
  <si>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</si>
  <si>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</si>
  <si>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</si>
  <si>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</si>
  <si>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</si>
  <si>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</si>
  <si>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</si>
  <si>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</si>
  <si>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</si>
  <si>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</si>
  <si>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</si>
  <si>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</si>
  <si>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</si>
  <si>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</si>
  <si>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</si>
  <si>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</si>
  <si>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</si>
  <si>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Приобретение оргтехники</t>
  </si>
  <si>
    <t>Ремонт основных основных  и ТО оборудования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</si>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</sst>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5" xfId="0" applyFont="1" applyBorder="1"/>
    <xf numFmtId="3" fontId="1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" fontId="7" fillId="0" borderId="4" xfId="0" applyNumberFormat="1" applyFont="1" applyBorder="1" applyAlignment="1">
      <alignment wrapText="1"/>
    </xf>
    <xf numFmtId="4" fontId="3" fillId="0" borderId="4" xfId="0" applyNumberFormat="1" applyFont="1" applyFill="1" applyBorder="1" applyAlignment="1"/>
    <xf numFmtId="4" fontId="3" fillId="0" borderId="1" xfId="0" applyNumberFormat="1" applyFont="1" applyFill="1" applyBorder="1"/>
    <xf numFmtId="4" fontId="3" fillId="0" borderId="4" xfId="0" applyNumberFormat="1" applyFont="1" applyFill="1" applyBorder="1"/>
    <xf numFmtId="4" fontId="3" fillId="0" borderId="4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7" xfId="0" applyFont="1" applyBorder="1" applyAlignment="1"/>
    <xf numFmtId="49" fontId="3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 applyAlignment="1"/>
    <xf numFmtId="4" fontId="6" fillId="0" borderId="1" xfId="0" applyNumberFormat="1" applyFont="1" applyBorder="1"/>
    <xf numFmtId="0" fontId="3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4" fontId="4" fillId="0" borderId="13" xfId="0" applyNumberFormat="1" applyFont="1" applyFill="1" applyBorder="1" applyAlignment="1"/>
    <xf numFmtId="49" fontId="3" fillId="0" borderId="2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5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/>
    <xf numFmtId="0" fontId="8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7" workbookViewId="0">
      <selection activeCell="E32" sqref="E32"/>
    </sheetView>
  </sheetViews>
  <sheetFormatPr defaultRowHeight="15" x14ac:dyDescent="0.25"/>
  <cols>
    <col min="1" max="1" width="5.42578125" style="1" customWidth="1"/>
    <col min="2" max="2" width="9.140625" style="1"/>
    <col min="3" max="3" width="11.7109375" style="1" customWidth="1"/>
    <col min="4" max="4" width="26.140625" style="1" customWidth="1"/>
    <col min="5" max="5" width="52.7109375" style="1" customWidth="1"/>
    <col min="6" max="7" width="9.140625" style="1"/>
    <col min="8" max="8" width="10.140625" style="1" bestFit="1" customWidth="1"/>
    <col min="9" max="16384" width="9.140625" style="1"/>
  </cols>
  <sheetData>
    <row r="1" spans="1:5" ht="60" x14ac:dyDescent="0.25">
      <c r="E1" s="26" t="s">
        <v>35</v>
      </c>
    </row>
    <row r="2" spans="1:5" x14ac:dyDescent="0.25">
      <c r="E2" s="27"/>
    </row>
    <row r="3" spans="1:5" x14ac:dyDescent="0.25">
      <c r="E3" s="27" t="s">
        <v>36</v>
      </c>
    </row>
    <row r="4" spans="1:5" x14ac:dyDescent="0.25">
      <c r="E4" s="27" t="s">
        <v>37</v>
      </c>
    </row>
    <row r="5" spans="1:5" x14ac:dyDescent="0.25">
      <c r="E5" s="27" t="s">
        <v>38</v>
      </c>
    </row>
    <row r="6" spans="1:5" ht="18.75" x14ac:dyDescent="0.3">
      <c r="A6" s="47" t="s">
        <v>6</v>
      </c>
      <c r="B6" s="48"/>
      <c r="C6" s="48"/>
      <c r="D6" s="48"/>
      <c r="E6" s="48"/>
    </row>
    <row r="7" spans="1:5" x14ac:dyDescent="0.25">
      <c r="A7" s="49" t="s">
        <v>30</v>
      </c>
      <c r="B7" s="49"/>
      <c r="C7" s="49"/>
      <c r="D7" s="49"/>
      <c r="E7" s="49"/>
    </row>
    <row r="8" spans="1:5" x14ac:dyDescent="0.25">
      <c r="A8" s="25"/>
      <c r="B8" s="25"/>
      <c r="C8" s="25"/>
      <c r="D8" s="25"/>
      <c r="E8" s="25"/>
    </row>
    <row r="9" spans="1:5" s="22" customFormat="1" ht="28.5" customHeight="1" x14ac:dyDescent="0.25">
      <c r="A9" s="21" t="s">
        <v>0</v>
      </c>
      <c r="B9" s="44" t="s">
        <v>4</v>
      </c>
      <c r="C9" s="45"/>
      <c r="D9" s="46"/>
      <c r="E9" s="37" t="s">
        <v>26</v>
      </c>
    </row>
    <row r="10" spans="1:5" ht="15.75" x14ac:dyDescent="0.25">
      <c r="A10" s="3" t="s">
        <v>1</v>
      </c>
      <c r="B10" s="50" t="s">
        <v>18</v>
      </c>
      <c r="C10" s="51"/>
      <c r="D10" s="51"/>
      <c r="E10" s="38">
        <v>169566822</v>
      </c>
    </row>
    <row r="11" spans="1:5" ht="15.75" x14ac:dyDescent="0.25">
      <c r="A11" s="36">
        <v>1</v>
      </c>
      <c r="B11" s="52" t="s">
        <v>9</v>
      </c>
      <c r="C11" s="53"/>
      <c r="D11" s="54"/>
      <c r="E11" s="23">
        <f>ED14+E13+E12</f>
        <v>147086822</v>
      </c>
    </row>
    <row r="12" spans="1:5" ht="15.75" x14ac:dyDescent="0.25">
      <c r="A12" s="7"/>
      <c r="B12" s="57" t="s">
        <v>8</v>
      </c>
      <c r="C12" s="58"/>
      <c r="D12" s="59"/>
      <c r="E12" s="17">
        <v>23753000</v>
      </c>
    </row>
    <row r="13" spans="1:5" ht="15.75" x14ac:dyDescent="0.25">
      <c r="A13" s="7"/>
      <c r="B13" s="57" t="s">
        <v>16</v>
      </c>
      <c r="C13" s="58"/>
      <c r="D13" s="59"/>
      <c r="E13" s="17">
        <v>123333822</v>
      </c>
    </row>
    <row r="14" spans="1:5" ht="15.75" x14ac:dyDescent="0.25">
      <c r="A14" s="7"/>
      <c r="B14" s="57" t="s">
        <v>10</v>
      </c>
      <c r="C14" s="58"/>
      <c r="D14" s="59"/>
      <c r="E14" s="17">
        <v>2680000</v>
      </c>
    </row>
    <row r="15" spans="1:5" ht="15.75" x14ac:dyDescent="0.25">
      <c r="A15" s="7">
        <v>2</v>
      </c>
      <c r="B15" s="41" t="s">
        <v>11</v>
      </c>
      <c r="C15" s="42"/>
      <c r="D15" s="43"/>
      <c r="E15" s="17">
        <v>2500000</v>
      </c>
    </row>
    <row r="16" spans="1:5" ht="15.75" x14ac:dyDescent="0.25">
      <c r="A16" s="7">
        <v>3</v>
      </c>
      <c r="B16" s="57" t="s">
        <v>14</v>
      </c>
      <c r="C16" s="58"/>
      <c r="D16" s="59"/>
      <c r="E16" s="17">
        <v>14000000</v>
      </c>
    </row>
    <row r="17" spans="1:8" ht="15.75" x14ac:dyDescent="0.25">
      <c r="A17" s="7">
        <v>4</v>
      </c>
      <c r="B17" s="4" t="s">
        <v>13</v>
      </c>
      <c r="C17" s="5"/>
      <c r="D17" s="6"/>
      <c r="E17" s="17">
        <v>1500000</v>
      </c>
    </row>
    <row r="18" spans="1:8" ht="15.75" x14ac:dyDescent="0.25">
      <c r="A18" s="7">
        <v>5</v>
      </c>
      <c r="B18" s="4" t="s">
        <v>19</v>
      </c>
      <c r="C18" s="5"/>
      <c r="D18" s="6"/>
      <c r="E18" s="17">
        <v>1500000</v>
      </c>
    </row>
    <row r="19" spans="1:8" ht="16.5" thickBot="1" x14ac:dyDescent="0.3">
      <c r="A19" s="28">
        <v>6</v>
      </c>
      <c r="B19" s="29" t="s">
        <v>32</v>
      </c>
      <c r="C19" s="30"/>
      <c r="D19" s="31"/>
      <c r="E19" s="24">
        <v>300000</v>
      </c>
    </row>
    <row r="20" spans="1:8" ht="16.5" thickBot="1" x14ac:dyDescent="0.3">
      <c r="A20" s="33" t="s">
        <v>2</v>
      </c>
      <c r="B20" s="55" t="s">
        <v>3</v>
      </c>
      <c r="C20" s="56"/>
      <c r="D20" s="56"/>
      <c r="E20" s="34">
        <v>166111500</v>
      </c>
    </row>
    <row r="21" spans="1:8" ht="15.75" x14ac:dyDescent="0.25">
      <c r="A21" s="32" t="s">
        <v>39</v>
      </c>
      <c r="B21" s="52" t="s">
        <v>15</v>
      </c>
      <c r="C21" s="53"/>
      <c r="D21" s="54"/>
      <c r="E21" s="23">
        <v>86250000</v>
      </c>
    </row>
    <row r="22" spans="1:8" ht="15.75" x14ac:dyDescent="0.25">
      <c r="A22" s="8" t="s">
        <v>40</v>
      </c>
      <c r="B22" s="41" t="s">
        <v>25</v>
      </c>
      <c r="C22" s="42"/>
      <c r="D22" s="43"/>
      <c r="E22" s="17">
        <v>26047500</v>
      </c>
    </row>
    <row r="23" spans="1:8" ht="16.5" customHeight="1" x14ac:dyDescent="0.25">
      <c r="A23" s="8" t="s">
        <v>41</v>
      </c>
      <c r="B23" s="2" t="s">
        <v>5</v>
      </c>
      <c r="C23" s="2"/>
      <c r="D23" s="2"/>
      <c r="E23" s="18">
        <v>150000</v>
      </c>
    </row>
    <row r="24" spans="1:8" ht="15.75" x14ac:dyDescent="0.25">
      <c r="A24" s="8" t="s">
        <v>42</v>
      </c>
      <c r="B24" s="41" t="s">
        <v>14</v>
      </c>
      <c r="C24" s="42"/>
      <c r="D24" s="43"/>
      <c r="E24" s="17">
        <v>13000000</v>
      </c>
    </row>
    <row r="25" spans="1:8" ht="15.75" x14ac:dyDescent="0.25">
      <c r="A25" s="8" t="s">
        <v>43</v>
      </c>
      <c r="B25" s="13" t="s">
        <v>24</v>
      </c>
      <c r="C25" s="14"/>
      <c r="D25" s="15"/>
      <c r="E25" s="19">
        <v>500000</v>
      </c>
    </row>
    <row r="26" spans="1:8" ht="15.75" x14ac:dyDescent="0.25">
      <c r="A26" s="8" t="s">
        <v>44</v>
      </c>
      <c r="B26" s="41" t="s">
        <v>20</v>
      </c>
      <c r="C26" s="42"/>
      <c r="D26" s="43"/>
      <c r="E26" s="17">
        <v>8000000</v>
      </c>
      <c r="H26" s="12"/>
    </row>
    <row r="27" spans="1:8" ht="33.75" customHeight="1" x14ac:dyDescent="0.25">
      <c r="A27" s="8" t="s">
        <v>45</v>
      </c>
      <c r="B27" s="4" t="s">
        <v>21</v>
      </c>
      <c r="C27" s="5"/>
      <c r="D27" s="6"/>
      <c r="E27" s="17">
        <v>450000</v>
      </c>
    </row>
    <row r="28" spans="1:8" ht="15.75" x14ac:dyDescent="0.25">
      <c r="A28" s="8" t="s">
        <v>46</v>
      </c>
      <c r="B28" s="2" t="s">
        <v>7</v>
      </c>
      <c r="C28" s="2"/>
      <c r="D28" s="2"/>
      <c r="E28" s="18">
        <v>6000000</v>
      </c>
    </row>
    <row r="29" spans="1:8" ht="32.25" customHeight="1" x14ac:dyDescent="0.25">
      <c r="A29" s="8" t="s">
        <v>47</v>
      </c>
      <c r="B29" s="41" t="s">
        <v>28</v>
      </c>
      <c r="C29" s="65"/>
      <c r="D29" s="66"/>
      <c r="E29" s="19">
        <v>1100000</v>
      </c>
    </row>
    <row r="30" spans="1:8" ht="15.75" x14ac:dyDescent="0.25">
      <c r="A30" s="8" t="s">
        <v>48</v>
      </c>
      <c r="B30" s="60" t="s">
        <v>57</v>
      </c>
      <c r="C30" s="61"/>
      <c r="D30" s="62"/>
      <c r="E30" s="20">
        <v>3500000</v>
      </c>
    </row>
    <row r="31" spans="1:8" ht="30" customHeight="1" x14ac:dyDescent="0.25">
      <c r="A31" s="8" t="s">
        <v>49</v>
      </c>
      <c r="B31" s="60" t="s">
        <v>58</v>
      </c>
      <c r="C31" s="61"/>
      <c r="D31" s="62"/>
      <c r="E31" s="17">
        <v>1000000</v>
      </c>
    </row>
    <row r="32" spans="1:8" ht="18.75" customHeight="1" x14ac:dyDescent="0.25">
      <c r="A32" s="8" t="s">
        <v>50</v>
      </c>
      <c r="B32" s="41" t="s">
        <v>27</v>
      </c>
      <c r="C32" s="42"/>
      <c r="D32" s="43"/>
      <c r="E32" s="17">
        <v>3300000</v>
      </c>
    </row>
    <row r="33" spans="1:5" ht="18.75" customHeight="1" x14ac:dyDescent="0.25">
      <c r="A33" s="8" t="s">
        <v>51</v>
      </c>
      <c r="B33" s="41" t="s">
        <v>34</v>
      </c>
      <c r="C33" s="65"/>
      <c r="D33" s="66"/>
      <c r="E33" s="17">
        <v>5000000</v>
      </c>
    </row>
    <row r="34" spans="1:5" ht="21" customHeight="1" x14ac:dyDescent="0.25">
      <c r="A34" s="8" t="s">
        <v>52</v>
      </c>
      <c r="B34" s="41" t="s">
        <v>17</v>
      </c>
      <c r="C34" s="42"/>
      <c r="D34" s="43"/>
      <c r="E34" s="17">
        <v>130000</v>
      </c>
    </row>
    <row r="35" spans="1:5" ht="51.75" customHeight="1" x14ac:dyDescent="0.25">
      <c r="A35" s="8" t="s">
        <v>53</v>
      </c>
      <c r="B35" s="60" t="s">
        <v>22</v>
      </c>
      <c r="C35" s="61"/>
      <c r="D35" s="62"/>
      <c r="E35" s="20">
        <v>5500000</v>
      </c>
    </row>
    <row r="36" spans="1:5" ht="15.75" x14ac:dyDescent="0.25">
      <c r="A36" s="8" t="s">
        <v>54</v>
      </c>
      <c r="B36" s="60" t="s">
        <v>29</v>
      </c>
      <c r="C36" s="63"/>
      <c r="D36" s="64"/>
      <c r="E36" s="16">
        <v>200000</v>
      </c>
    </row>
    <row r="37" spans="1:5" ht="15.75" x14ac:dyDescent="0.25">
      <c r="A37" s="8" t="s">
        <v>55</v>
      </c>
      <c r="B37" s="60" t="s">
        <v>31</v>
      </c>
      <c r="C37" s="63"/>
      <c r="D37" s="64"/>
      <c r="E37" s="16">
        <v>800000</v>
      </c>
    </row>
    <row r="38" spans="1:5" ht="47.25" customHeight="1" x14ac:dyDescent="0.25">
      <c r="A38" s="8" t="s">
        <v>56</v>
      </c>
      <c r="B38" s="60" t="s">
        <v>23</v>
      </c>
      <c r="C38" s="61"/>
      <c r="D38" s="62"/>
      <c r="E38" s="20">
        <v>2000000</v>
      </c>
    </row>
    <row r="39" spans="1:5" ht="15.75" x14ac:dyDescent="0.25">
      <c r="A39" s="39" t="s">
        <v>59</v>
      </c>
      <c r="B39" s="41" t="s">
        <v>33</v>
      </c>
      <c r="C39" s="42"/>
      <c r="D39" s="43"/>
      <c r="E39" s="40">
        <v>3184000</v>
      </c>
    </row>
    <row r="40" spans="1:5" ht="15.75" x14ac:dyDescent="0.25">
      <c r="A40" s="10"/>
      <c r="B40" s="11" t="s">
        <v>12</v>
      </c>
      <c r="C40" s="11"/>
      <c r="D40" s="11"/>
      <c r="E40" s="35">
        <f>E10-E20</f>
        <v>3455322</v>
      </c>
    </row>
    <row r="41" spans="1:5" x14ac:dyDescent="0.25">
      <c r="A41" s="9"/>
    </row>
    <row r="42" spans="1:5" x14ac:dyDescent="0.25">
      <c r="A42" s="9"/>
    </row>
    <row r="43" spans="1:5" x14ac:dyDescent="0.25">
      <c r="A43" s="9"/>
      <c r="E43" s="12"/>
    </row>
    <row r="44" spans="1:5" x14ac:dyDescent="0.25">
      <c r="E44" s="12"/>
    </row>
  </sheetData>
  <mergeCells count="26">
    <mergeCell ref="B30:D30"/>
    <mergeCell ref="B38:D38"/>
    <mergeCell ref="B37:D37"/>
    <mergeCell ref="B29:D29"/>
    <mergeCell ref="B33:D33"/>
    <mergeCell ref="B31:D31"/>
    <mergeCell ref="B32:D32"/>
    <mergeCell ref="B34:D34"/>
    <mergeCell ref="B35:D35"/>
    <mergeCell ref="B36:D36"/>
    <mergeCell ref="B14:D14"/>
    <mergeCell ref="B16:D16"/>
    <mergeCell ref="B21:D21"/>
    <mergeCell ref="B22:D22"/>
    <mergeCell ref="B24:D24"/>
    <mergeCell ref="B26:D26"/>
    <mergeCell ref="B39:D39"/>
    <mergeCell ref="B9:D9"/>
    <mergeCell ref="A6:E6"/>
    <mergeCell ref="A7:E7"/>
    <mergeCell ref="B10:D10"/>
    <mergeCell ref="B11:D11"/>
    <mergeCell ref="B15:D15"/>
    <mergeCell ref="B20:D20"/>
    <mergeCell ref="B12:D12"/>
    <mergeCell ref="B13:D1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2018-12-23T20:44:34Z</cp:lastPrinted>
  <dcterms:created xsi:type="dcterms:W3CDTF">2006-09-28T05:33:49Z</dcterms:created>
  <dcterms:modified xsi:type="dcterms:W3CDTF">2025-02-06T09:39:59Z</dcterms:modified>
</cp:coreProperties>
</file>